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010260DA-E585-43B4-89D7-9475D0D1D9D6}" xr6:coauthVersionLast="47" xr6:coauthVersionMax="47" xr10:uidLastSave="{E952634B-5F2D-4C77-8B47-0E91F47F593B}"/>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<sst xmlns="http://schemas.openxmlformats.org/spreadsheetml/2006/main" count="4134" uniqueCount="963">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</sst>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268</v>
      </c>
      <c r="B10" s="210"/>
      <c r="C10" s="152" t="str">
        <f>VLOOKUP(A10,Listado!1:1048576,6,0)</f>
        <v>GERENCIA SERVICIOS TÉCNICOS</v>
      </c>
      <c r="D10" s="152"/>
      <c r="E10" s="152"/>
      <c r="F10" s="152"/>
      <c r="G10" s="152" t="str">
        <f>VLOOKUP(A10,Listado!1:1048576,7,0)</f>
        <v>Técnico/a 2</v>
      </c>
      <c r="H10" s="152"/>
      <c r="I10" s="203" t="str">
        <f>VLOOKUP(A10,Listado!1:1048576,2,0)</f>
        <v>Topógrafo Vía</v>
      </c>
      <c r="J10" s="204"/>
      <c r="K10" s="152" t="str">
        <f>VLOOKUP(A10,Listado!1:1048576,11,0)</f>
        <v>Lugo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1bDzi5PkKxmLRxSAPUnGV5r2bl2V5IXfGiGg/suZbEXYfd22jj1kWY3N6VJqkVssDHABXbGyPg3bMnNOMQemA==" saltValue="D2Gb9L7/EuXLrqXvifXJ3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2022-11-02T11:20:26Z</dcterms:modified>
</cp:coreProperties>
</file>